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ブログ\ヘルスバレー\ブログ用\"/>
    </mc:Choice>
  </mc:AlternateContent>
  <xr:revisionPtr revIDLastSave="0" documentId="13_ncr:1_{05BAE769-56A1-4B4C-8720-90AAC1CEAF5B}" xr6:coauthVersionLast="47" xr6:coauthVersionMax="47" xr10:uidLastSave="{00000000-0000-0000-0000-000000000000}"/>
  <bookViews>
    <workbookView xWindow="-19310" yWindow="-990" windowWidth="19420" windowHeight="12300" xr2:uid="{00000000-000D-0000-FFFF-FFFF00000000}"/>
  </bookViews>
  <sheets>
    <sheet name="組み合わせ（審判割り）" sheetId="2" r:id="rId1"/>
    <sheet name="組み合わせ（得点表）" sheetId="4" r:id="rId2"/>
    <sheet name="タイムスケジュール" sheetId="5" r:id="rId3"/>
  </sheets>
  <definedNames>
    <definedName name="_xlnm.Print_Area" localSheetId="0">'組み合わせ（審判割り）'!$A$1:$J$24</definedName>
  </definedNames>
  <calcPr calcId="191029"/>
</workbook>
</file>

<file path=xl/calcChain.xml><?xml version="1.0" encoding="utf-8"?>
<calcChain xmlns="http://schemas.openxmlformats.org/spreadsheetml/2006/main">
  <c r="C19" i="5" l="1"/>
  <c r="A11" i="4"/>
  <c r="J3" i="2" l="1"/>
  <c r="J4" i="2"/>
  <c r="J24" i="2"/>
  <c r="J23" i="2"/>
  <c r="J22" i="2"/>
  <c r="J21" i="2"/>
  <c r="J20" i="2"/>
  <c r="J19" i="2"/>
  <c r="J18" i="2"/>
  <c r="J17" i="2"/>
  <c r="J16" i="2"/>
  <c r="J11" i="2"/>
  <c r="J10" i="2"/>
  <c r="J9" i="2"/>
  <c r="J8" i="2"/>
  <c r="J7" i="2"/>
  <c r="J6" i="2"/>
  <c r="J5" i="2"/>
  <c r="A18" i="4" l="1"/>
  <c r="D15" i="4" s="1"/>
  <c r="A17" i="4"/>
  <c r="C15" i="4" s="1"/>
  <c r="A16" i="4"/>
  <c r="B15" i="4" s="1"/>
  <c r="A12" i="4"/>
  <c r="D9" i="4" s="1"/>
  <c r="C9" i="4"/>
  <c r="A10" i="4"/>
  <c r="B9" i="4" s="1"/>
  <c r="A6" i="4"/>
  <c r="D3" i="4" s="1"/>
  <c r="A5" i="4"/>
  <c r="C3" i="4" s="1"/>
  <c r="A4" i="4"/>
  <c r="B3" i="4" s="1"/>
  <c r="I11" i="2"/>
  <c r="I10" i="2"/>
  <c r="I9" i="2"/>
  <c r="I8" i="2"/>
  <c r="I24" i="2"/>
  <c r="I23" i="2"/>
  <c r="I22" i="2"/>
  <c r="I21" i="2"/>
  <c r="I20" i="2"/>
  <c r="I5" i="2"/>
  <c r="I19" i="2"/>
  <c r="I18" i="2"/>
  <c r="I17" i="2"/>
  <c r="I16" i="2"/>
  <c r="I7" i="2"/>
  <c r="I6" i="2"/>
  <c r="I4" i="2"/>
  <c r="I3" i="2"/>
  <c r="H19" i="2"/>
  <c r="V19" i="5" s="1"/>
  <c r="F19" i="2"/>
  <c r="O19" i="5" s="1"/>
  <c r="H18" i="2"/>
  <c r="V18" i="5" s="1"/>
  <c r="F18" i="2"/>
  <c r="O18" i="5" s="1"/>
  <c r="H17" i="2"/>
  <c r="V17" i="5" s="1"/>
  <c r="F17" i="2"/>
  <c r="O17" i="5" s="1"/>
  <c r="H16" i="2"/>
  <c r="V16" i="5" s="1"/>
  <c r="F16" i="2"/>
  <c r="O16" i="5" s="1"/>
  <c r="H7" i="2"/>
  <c r="J20" i="5" s="1"/>
  <c r="F7" i="2"/>
  <c r="H6" i="2"/>
  <c r="J19" i="5" s="1"/>
  <c r="F6" i="2"/>
  <c r="C20" i="5" s="1"/>
  <c r="H5" i="2"/>
  <c r="J18" i="5" s="1"/>
  <c r="F5" i="2"/>
  <c r="C18" i="5" s="1"/>
  <c r="H4" i="2"/>
  <c r="J17" i="5" s="1"/>
  <c r="F4" i="2"/>
  <c r="C17" i="5" s="1"/>
  <c r="H3" i="2"/>
  <c r="J16" i="5" s="1"/>
  <c r="F3" i="2"/>
  <c r="C16" i="5" s="1"/>
</calcChain>
</file>

<file path=xl/sharedStrings.xml><?xml version="1.0" encoding="utf-8"?>
<sst xmlns="http://schemas.openxmlformats.org/spreadsheetml/2006/main" count="201" uniqueCount="90">
  <si>
    <t>チーム名</t>
    <rPh sb="3" eb="4">
      <t>メイ</t>
    </rPh>
    <phoneticPr fontId="1"/>
  </si>
  <si>
    <t>ブロック</t>
    <phoneticPr fontId="1"/>
  </si>
  <si>
    <t>A</t>
    <phoneticPr fontId="1"/>
  </si>
  <si>
    <t>B</t>
    <phoneticPr fontId="1"/>
  </si>
  <si>
    <t>C</t>
    <phoneticPr fontId="1"/>
  </si>
  <si>
    <t>対戦</t>
    <rPh sb="0" eb="2">
      <t>タイセン</t>
    </rPh>
    <phoneticPr fontId="1"/>
  </si>
  <si>
    <t>1回戦</t>
    <rPh sb="1" eb="3">
      <t>カイセン</t>
    </rPh>
    <phoneticPr fontId="1"/>
  </si>
  <si>
    <t>2回戦</t>
    <rPh sb="1" eb="3">
      <t>カイセン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</si>
  <si>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</si>
  <si>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</si>
  <si>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</si>
  <si>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A-1位</t>
    <rPh sb="3" eb="4">
      <t>イ</t>
    </rPh>
    <phoneticPr fontId="1"/>
  </si>
  <si>
    <t>B-1位</t>
    <rPh sb="3" eb="4">
      <t>イ</t>
    </rPh>
    <phoneticPr fontId="1"/>
  </si>
  <si>
    <t>C-1位</t>
    <rPh sb="3" eb="4">
      <t>イ</t>
    </rPh>
    <phoneticPr fontId="1"/>
  </si>
  <si>
    <t>A-2位</t>
    <rPh sb="3" eb="4">
      <t>イ</t>
    </rPh>
    <phoneticPr fontId="1"/>
  </si>
  <si>
    <t>B-2位</t>
    <rPh sb="3" eb="4">
      <t>イ</t>
    </rPh>
    <phoneticPr fontId="1"/>
  </si>
  <si>
    <t>C-2位</t>
    <rPh sb="3" eb="4">
      <t>イ</t>
    </rPh>
    <phoneticPr fontId="1"/>
  </si>
  <si>
    <t>A-3位</t>
    <rPh sb="3" eb="4">
      <t>イ</t>
    </rPh>
    <phoneticPr fontId="1"/>
  </si>
  <si>
    <t>B-3位</t>
    <rPh sb="3" eb="4">
      <t>イ</t>
    </rPh>
    <phoneticPr fontId="1"/>
  </si>
  <si>
    <t>C-3位</t>
    <rPh sb="3" eb="4">
      <t>イ</t>
    </rPh>
    <phoneticPr fontId="1"/>
  </si>
  <si>
    <t>Aブロック</t>
    <phoneticPr fontId="2"/>
  </si>
  <si>
    <t>Bブロック</t>
    <phoneticPr fontId="2"/>
  </si>
  <si>
    <t>Cブロック</t>
    <phoneticPr fontId="2"/>
  </si>
  <si>
    <t>1位ブロック</t>
    <rPh sb="1" eb="2">
      <t>イ</t>
    </rPh>
    <phoneticPr fontId="2"/>
  </si>
  <si>
    <t>2位ブロック</t>
    <rPh sb="1" eb="2">
      <t>イ</t>
    </rPh>
    <phoneticPr fontId="2"/>
  </si>
  <si>
    <t>3位ブロック</t>
    <rPh sb="1" eb="2">
      <t>イ</t>
    </rPh>
    <phoneticPr fontId="2"/>
  </si>
  <si>
    <t>Aブロック1位</t>
    <rPh sb="6" eb="7">
      <t>イ</t>
    </rPh>
    <phoneticPr fontId="1"/>
  </si>
  <si>
    <t>Aブロック2位</t>
    <rPh sb="6" eb="7">
      <t>イ</t>
    </rPh>
    <phoneticPr fontId="1"/>
  </si>
  <si>
    <t>Aブロック3位</t>
    <rPh sb="6" eb="7">
      <t>イ</t>
    </rPh>
    <phoneticPr fontId="1"/>
  </si>
  <si>
    <t>Bブロック2位</t>
    <rPh sb="6" eb="7">
      <t>イ</t>
    </rPh>
    <phoneticPr fontId="1"/>
  </si>
  <si>
    <t>Cブロック3位</t>
    <rPh sb="6" eb="7">
      <t>イ</t>
    </rPh>
    <phoneticPr fontId="1"/>
  </si>
  <si>
    <t>Bブロック1位</t>
    <rPh sb="6" eb="7">
      <t>イ</t>
    </rPh>
    <phoneticPr fontId="1"/>
  </si>
  <si>
    <t>Cブロック1位</t>
    <rPh sb="6" eb="7">
      <t>イ</t>
    </rPh>
    <phoneticPr fontId="1"/>
  </si>
  <si>
    <t>Cブロック2位</t>
    <rPh sb="6" eb="7">
      <t>イ</t>
    </rPh>
    <phoneticPr fontId="1"/>
  </si>
  <si>
    <t>Bブロック3位</t>
    <rPh sb="6" eb="7">
      <t>イ</t>
    </rPh>
    <phoneticPr fontId="1"/>
  </si>
  <si>
    <t>【予選】</t>
    <rPh sb="1" eb="3">
      <t>ヨセン</t>
    </rPh>
    <phoneticPr fontId="2"/>
  </si>
  <si>
    <t>得失点差</t>
    <rPh sb="0" eb="4">
      <t>トクシッテンサ</t>
    </rPh>
    <phoneticPr fontId="2"/>
  </si>
  <si>
    <t>順位</t>
    <rPh sb="0" eb="2">
      <t>ジュンイ</t>
    </rPh>
    <phoneticPr fontId="2"/>
  </si>
  <si>
    <t>【本選】</t>
    <rPh sb="1" eb="3">
      <t>ホンセン</t>
    </rPh>
    <phoneticPr fontId="2"/>
  </si>
  <si>
    <t>Aコート第1試合</t>
    <rPh sb="4" eb="5">
      <t>ダイ</t>
    </rPh>
    <rPh sb="6" eb="8">
      <t>シアイ</t>
    </rPh>
    <phoneticPr fontId="2"/>
  </si>
  <si>
    <t>Bコート第1試合</t>
    <rPh sb="4" eb="5">
      <t>ダイ</t>
    </rPh>
    <rPh sb="6" eb="8">
      <t>シアイ</t>
    </rPh>
    <phoneticPr fontId="2"/>
  </si>
  <si>
    <t>Aコート第2試合</t>
    <rPh sb="4" eb="5">
      <t>ダイ</t>
    </rPh>
    <rPh sb="6" eb="8">
      <t>シアイ</t>
    </rPh>
    <phoneticPr fontId="2"/>
  </si>
  <si>
    <t>Bコート第2試合</t>
    <rPh sb="4" eb="5">
      <t>ダイ</t>
    </rPh>
    <rPh sb="6" eb="8">
      <t>シアイ</t>
    </rPh>
    <phoneticPr fontId="2"/>
  </si>
  <si>
    <t>Aコート第3試合</t>
    <rPh sb="4" eb="5">
      <t>ダイ</t>
    </rPh>
    <rPh sb="6" eb="8">
      <t>シアイ</t>
    </rPh>
    <phoneticPr fontId="2"/>
  </si>
  <si>
    <t>Bコート第3試合</t>
    <rPh sb="4" eb="5">
      <t>ダイ</t>
    </rPh>
    <rPh sb="6" eb="8">
      <t>シアイ</t>
    </rPh>
    <phoneticPr fontId="2"/>
  </si>
  <si>
    <t>Aコート第4試合</t>
    <rPh sb="4" eb="5">
      <t>ダイ</t>
    </rPh>
    <rPh sb="6" eb="8">
      <t>シアイ</t>
    </rPh>
    <phoneticPr fontId="2"/>
  </si>
  <si>
    <t>Bコート第4試合</t>
    <rPh sb="4" eb="5">
      <t>ダイ</t>
    </rPh>
    <rPh sb="6" eb="8">
      <t>シアイ</t>
    </rPh>
    <phoneticPr fontId="2"/>
  </si>
  <si>
    <t>Aコート第5試合</t>
    <rPh sb="4" eb="5">
      <t>ダイ</t>
    </rPh>
    <rPh sb="6" eb="8">
      <t>シアイ</t>
    </rPh>
    <phoneticPr fontId="2"/>
  </si>
  <si>
    <t>Bコート第5試合</t>
    <rPh sb="4" eb="5">
      <t>ダイ</t>
    </rPh>
    <rPh sb="6" eb="8">
      <t>シアイ</t>
    </rPh>
    <phoneticPr fontId="2"/>
  </si>
  <si>
    <t>Aコート第6試合</t>
    <rPh sb="4" eb="5">
      <t>ダイ</t>
    </rPh>
    <rPh sb="6" eb="8">
      <t>シアイ</t>
    </rPh>
    <phoneticPr fontId="2"/>
  </si>
  <si>
    <t>Bコート第6試合</t>
    <rPh sb="4" eb="5">
      <t>ダイ</t>
    </rPh>
    <rPh sb="6" eb="8">
      <t>シアイ</t>
    </rPh>
    <phoneticPr fontId="2"/>
  </si>
  <si>
    <t>Aコート第7試合</t>
    <rPh sb="4" eb="5">
      <t>ダイ</t>
    </rPh>
    <rPh sb="6" eb="8">
      <t>シアイ</t>
    </rPh>
    <phoneticPr fontId="2"/>
  </si>
  <si>
    <t>Bコート第7試合</t>
    <rPh sb="4" eb="5">
      <t>ダイ</t>
    </rPh>
    <rPh sb="6" eb="8">
      <t>シアイ</t>
    </rPh>
    <phoneticPr fontId="2"/>
  </si>
  <si>
    <t>Aコート第8試合</t>
    <rPh sb="4" eb="5">
      <t>ダイ</t>
    </rPh>
    <rPh sb="6" eb="8">
      <t>シアイ</t>
    </rPh>
    <phoneticPr fontId="2"/>
  </si>
  <si>
    <t>Bコート第8試合</t>
    <rPh sb="4" eb="5">
      <t>ダイ</t>
    </rPh>
    <rPh sb="6" eb="8">
      <t>シアイ</t>
    </rPh>
    <phoneticPr fontId="2"/>
  </si>
  <si>
    <t>Aコート第9試合</t>
    <rPh sb="4" eb="5">
      <t>ダイ</t>
    </rPh>
    <rPh sb="6" eb="8">
      <t>シアイ</t>
    </rPh>
    <phoneticPr fontId="2"/>
  </si>
  <si>
    <t>Bコート第9試合</t>
    <rPh sb="4" eb="5">
      <t>ダイ</t>
    </rPh>
    <rPh sb="6" eb="8">
      <t>シアイ</t>
    </rPh>
    <phoneticPr fontId="2"/>
  </si>
  <si>
    <t>タイムスケジュール</t>
    <phoneticPr fontId="1"/>
  </si>
  <si>
    <t>準備</t>
    <rPh sb="0" eb="2">
      <t>ジュンビ</t>
    </rPh>
    <phoneticPr fontId="1"/>
  </si>
  <si>
    <r>
      <t xml:space="preserve">開会
</t>
    </r>
    <r>
      <rPr>
        <sz val="10"/>
        <rFont val="ＭＳ Ｐゴシック"/>
        <family val="3"/>
        <charset val="128"/>
      </rPr>
      <t>ルール説明</t>
    </r>
    <rPh sb="0" eb="2">
      <t>カイカイ</t>
    </rPh>
    <rPh sb="6" eb="8">
      <t>セツメイ</t>
    </rPh>
    <phoneticPr fontId="1"/>
  </si>
  <si>
    <t>試合</t>
    <rPh sb="0" eb="2">
      <t>シアイ</t>
    </rPh>
    <phoneticPr fontId="1"/>
  </si>
  <si>
    <t>閉会</t>
    <rPh sb="0" eb="2">
      <t>ヘイカイ</t>
    </rPh>
    <phoneticPr fontId="1"/>
  </si>
  <si>
    <t>片付け</t>
    <rPh sb="0" eb="2">
      <t>カタヅ</t>
    </rPh>
    <phoneticPr fontId="1"/>
  </si>
  <si>
    <t>18:20　～　18：28</t>
    <phoneticPr fontId="1"/>
  </si>
  <si>
    <t>vs</t>
    <phoneticPr fontId="1"/>
  </si>
  <si>
    <t>時間配分はこのようになるが、閉館時間が決まっているので早めの方向で進めたい。</t>
    <rPh sb="0" eb="2">
      <t>ジカン</t>
    </rPh>
    <rPh sb="2" eb="4">
      <t>ハイブン</t>
    </rPh>
    <rPh sb="14" eb="16">
      <t>ヘイカン</t>
    </rPh>
    <rPh sb="16" eb="18">
      <t>ジカン</t>
    </rPh>
    <rPh sb="19" eb="20">
      <t>キ</t>
    </rPh>
    <rPh sb="27" eb="28">
      <t>ハヤ</t>
    </rPh>
    <rPh sb="30" eb="32">
      <t>ホウコウ</t>
    </rPh>
    <rPh sb="33" eb="34">
      <t>スス</t>
    </rPh>
    <phoneticPr fontId="1"/>
  </si>
  <si>
    <t>□ vs □</t>
    <phoneticPr fontId="1"/>
  </si>
  <si>
    <t>線審</t>
    <rPh sb="0" eb="2">
      <t>センシン</t>
    </rPh>
    <phoneticPr fontId="1"/>
  </si>
  <si>
    <t>□ vs □</t>
    <phoneticPr fontId="1"/>
  </si>
  <si>
    <t>主審</t>
    <rPh sb="0" eb="2">
      <t>シュシン</t>
    </rPh>
    <phoneticPr fontId="1"/>
  </si>
  <si>
    <t>18:31　～　18：39</t>
    <phoneticPr fontId="1"/>
  </si>
  <si>
    <t>18:42　～　18：50</t>
    <phoneticPr fontId="1"/>
  </si>
  <si>
    <t>18：53　～　19：01</t>
    <phoneticPr fontId="1"/>
  </si>
  <si>
    <t>19：04　～　19：12</t>
    <phoneticPr fontId="1"/>
  </si>
  <si>
    <t>19：15　～　19：23</t>
    <phoneticPr fontId="1"/>
  </si>
  <si>
    <t>19：26　～　19：34</t>
    <phoneticPr fontId="1"/>
  </si>
  <si>
    <t>19：37　～　19：45</t>
    <phoneticPr fontId="1"/>
  </si>
  <si>
    <t>19：48　～　19：56</t>
    <phoneticPr fontId="1"/>
  </si>
  <si>
    <t>そこで、休憩＆チーム入れ替わり時間を前回5分のところを3分にした。</t>
    <rPh sb="18" eb="20">
      <t>ゼンカイ</t>
    </rPh>
    <rPh sb="21" eb="22">
      <t>フン</t>
    </rPh>
    <rPh sb="28" eb="29">
      <t>フン</t>
    </rPh>
    <phoneticPr fontId="1"/>
  </si>
  <si>
    <t>あとは、その時の状況に合わせる。</t>
    <rPh sb="6" eb="7">
      <t>トキ</t>
    </rPh>
    <rPh sb="8" eb="10">
      <t>ジョウキョウ</t>
    </rPh>
    <rPh sb="11" eb="12">
      <t>ア</t>
    </rPh>
    <phoneticPr fontId="2"/>
  </si>
  <si>
    <t>Aコート</t>
    <phoneticPr fontId="1"/>
  </si>
  <si>
    <t>Bコート</t>
    <phoneticPr fontId="1"/>
  </si>
  <si>
    <t>Aコート</t>
    <phoneticPr fontId="2"/>
  </si>
  <si>
    <t>Ｂコート</t>
    <phoneticPr fontId="2"/>
  </si>
  <si>
    <t>時間割</t>
    <rPh sb="0" eb="3">
      <t>ジカンワリ</t>
    </rPh>
    <phoneticPr fontId="2"/>
  </si>
  <si>
    <t>主審リスト</t>
    <rPh sb="0" eb="2">
      <t>シュシン</t>
    </rPh>
    <phoneticPr fontId="1"/>
  </si>
  <si>
    <t>Aコート</t>
    <phoneticPr fontId="1"/>
  </si>
  <si>
    <t>Bコート</t>
    <phoneticPr fontId="1"/>
  </si>
  <si>
    <t>入力欄</t>
    <rPh sb="0" eb="2">
      <t>ニュウリョク</t>
    </rPh>
    <rPh sb="2" eb="3">
      <t>ラン</t>
    </rPh>
    <phoneticPr fontId="1"/>
  </si>
  <si>
    <t>*1列8分</t>
    <rPh sb="2" eb="3">
      <t>レツ</t>
    </rPh>
    <rPh sb="4" eb="5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</si>
</sst>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0" fillId="0" borderId="26" xfId="0" applyBorder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shrinkToFit="1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0" fillId="5" borderId="1" xfId="0" applyFill="1" applyBorder="1">
      <alignment vertical="center"/>
    </xf>
    <xf numFmtId="0" fontId="0" fillId="5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3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0" fontId="0" fillId="0" borderId="33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2" xfId="0" applyBorder="1">
      <alignment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2</xdr:row>
      <xdr:rowOff>161925</xdr:rowOff>
    </xdr:from>
    <xdr:ext cx="371127" cy="20185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123950" y="504825"/>
          <a:ext cx="371127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17：00</a:t>
          </a:r>
          <a:endParaRPr lang="ja-JP" altLang="en-US"/>
        </a:p>
      </xdr:txBody>
    </xdr:sp>
    <xdr:clientData/>
  </xdr:oneCellAnchor>
  <xdr:oneCellAnchor>
    <xdr:from>
      <xdr:col>25</xdr:col>
      <xdr:colOff>28575</xdr:colOff>
      <xdr:row>2</xdr:row>
      <xdr:rowOff>152400</xdr:rowOff>
    </xdr:from>
    <xdr:ext cx="371127" cy="201850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829425" y="495300"/>
          <a:ext cx="371127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21：00</a:t>
          </a:r>
          <a:endParaRPr lang="ja-JP" altLang="en-US"/>
        </a:p>
      </xdr:txBody>
    </xdr:sp>
    <xdr:clientData/>
  </xdr:oneCellAnchor>
  <xdr:oneCellAnchor>
    <xdr:from>
      <xdr:col>7</xdr:col>
      <xdr:colOff>38100</xdr:colOff>
      <xdr:row>2</xdr:row>
      <xdr:rowOff>152400</xdr:rowOff>
    </xdr:from>
    <xdr:ext cx="371127" cy="201850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552700" y="495300"/>
          <a:ext cx="371127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18：00</a:t>
          </a:r>
          <a:endParaRPr lang="ja-JP" altLang="en-US"/>
        </a:p>
      </xdr:txBody>
    </xdr:sp>
    <xdr:clientData/>
  </xdr:oneCellAnchor>
  <xdr:oneCellAnchor>
    <xdr:from>
      <xdr:col>13</xdr:col>
      <xdr:colOff>38100</xdr:colOff>
      <xdr:row>2</xdr:row>
      <xdr:rowOff>161925</xdr:rowOff>
    </xdr:from>
    <xdr:ext cx="371127" cy="20185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981450" y="504825"/>
          <a:ext cx="371127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19：00</a:t>
          </a:r>
          <a:endParaRPr lang="ja-JP" altLang="en-US"/>
        </a:p>
      </xdr:txBody>
    </xdr:sp>
    <xdr:clientData/>
  </xdr:oneCellAnchor>
  <xdr:oneCellAnchor>
    <xdr:from>
      <xdr:col>19</xdr:col>
      <xdr:colOff>38100</xdr:colOff>
      <xdr:row>2</xdr:row>
      <xdr:rowOff>161925</xdr:rowOff>
    </xdr:from>
    <xdr:ext cx="371127" cy="20185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410200" y="504825"/>
          <a:ext cx="371127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20：00</a:t>
          </a: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tabSelected="1" zoomScaleNormal="100" workbookViewId="0">
      <selection activeCell="C4" sqref="C4"/>
    </sheetView>
  </sheetViews>
  <sheetFormatPr defaultRowHeight="13" x14ac:dyDescent="0.2"/>
  <cols>
    <col min="1" max="1" width="2.453125" customWidth="1"/>
    <col min="2" max="2" width="7.453125" bestFit="1" customWidth="1"/>
    <col min="3" max="3" width="20" bestFit="1" customWidth="1"/>
    <col min="4" max="4" width="1.90625" customWidth="1"/>
    <col min="5" max="5" width="2.453125" bestFit="1" customWidth="1"/>
    <col min="6" max="6" width="16" customWidth="1"/>
    <col min="7" max="7" width="8.26953125" style="6" customWidth="1"/>
    <col min="8" max="8" width="17.453125" customWidth="1"/>
    <col min="9" max="9" width="16" customWidth="1"/>
    <col min="10" max="10" width="10" bestFit="1" customWidth="1"/>
    <col min="11" max="11" width="0.90625" customWidth="1"/>
    <col min="12" max="12" width="5.08984375" customWidth="1"/>
    <col min="13" max="14" width="9.81640625" customWidth="1"/>
    <col min="15" max="15" width="10.26953125" customWidth="1"/>
    <col min="16" max="16" width="3.453125" customWidth="1"/>
    <col min="17" max="17" width="15.08984375" bestFit="1" customWidth="1"/>
  </cols>
  <sheetData>
    <row r="1" spans="2:14" x14ac:dyDescent="0.2">
      <c r="B1" t="s">
        <v>6</v>
      </c>
      <c r="E1" t="s">
        <v>80</v>
      </c>
    </row>
    <row r="2" spans="2:14" x14ac:dyDescent="0.2">
      <c r="B2" s="1" t="s">
        <v>1</v>
      </c>
      <c r="C2" s="1" t="s">
        <v>0</v>
      </c>
      <c r="D2" s="48"/>
      <c r="E2" s="47"/>
      <c r="F2" s="58" t="s">
        <v>5</v>
      </c>
      <c r="G2" s="58"/>
      <c r="H2" s="58"/>
      <c r="I2" s="51" t="s">
        <v>67</v>
      </c>
      <c r="J2" s="49" t="s">
        <v>69</v>
      </c>
      <c r="M2" s="56" t="s">
        <v>85</v>
      </c>
      <c r="N2" s="56"/>
    </row>
    <row r="3" spans="2:14" x14ac:dyDescent="0.2">
      <c r="B3" s="57" t="s">
        <v>2</v>
      </c>
      <c r="C3" s="54"/>
      <c r="D3" s="48"/>
      <c r="E3" s="47">
        <v>1</v>
      </c>
      <c r="F3" s="47">
        <f>C3</f>
        <v>0</v>
      </c>
      <c r="G3" s="49" t="s">
        <v>68</v>
      </c>
      <c r="H3" s="47">
        <f>C4</f>
        <v>0</v>
      </c>
      <c r="I3" s="52">
        <f>C5</f>
        <v>0</v>
      </c>
      <c r="J3" s="49">
        <f>M4</f>
        <v>0</v>
      </c>
      <c r="M3" s="53" t="s">
        <v>86</v>
      </c>
      <c r="N3" s="53" t="s">
        <v>87</v>
      </c>
    </row>
    <row r="4" spans="2:14" x14ac:dyDescent="0.2">
      <c r="B4" s="57"/>
      <c r="C4" s="54"/>
      <c r="D4" s="48"/>
      <c r="E4" s="47">
        <v>2</v>
      </c>
      <c r="F4" s="47">
        <f>C9</f>
        <v>0</v>
      </c>
      <c r="G4" s="49" t="s">
        <v>68</v>
      </c>
      <c r="H4" s="47">
        <f>C10</f>
        <v>0</v>
      </c>
      <c r="I4" s="52">
        <f>C11</f>
        <v>0</v>
      </c>
      <c r="J4" s="49">
        <f>M5</f>
        <v>0</v>
      </c>
      <c r="M4" s="55"/>
      <c r="N4" s="55"/>
    </row>
    <row r="5" spans="2:14" x14ac:dyDescent="0.2">
      <c r="B5" s="57"/>
      <c r="C5" s="54"/>
      <c r="D5" s="48"/>
      <c r="E5" s="47">
        <v>3</v>
      </c>
      <c r="F5" s="47">
        <f>C6</f>
        <v>0</v>
      </c>
      <c r="G5" s="49" t="s">
        <v>68</v>
      </c>
      <c r="H5" s="47">
        <f>C8</f>
        <v>0</v>
      </c>
      <c r="I5" s="52">
        <f>C7</f>
        <v>0</v>
      </c>
      <c r="J5" s="49">
        <f>M6</f>
        <v>0</v>
      </c>
      <c r="M5" s="55"/>
      <c r="N5" s="55"/>
    </row>
    <row r="6" spans="2:14" x14ac:dyDescent="0.2">
      <c r="B6" s="57" t="s">
        <v>3</v>
      </c>
      <c r="C6" s="54"/>
      <c r="D6" s="48"/>
      <c r="E6" s="47">
        <v>4</v>
      </c>
      <c r="F6" s="47">
        <f>C4</f>
        <v>0</v>
      </c>
      <c r="G6" s="49" t="s">
        <v>68</v>
      </c>
      <c r="H6" s="47">
        <f>C5</f>
        <v>0</v>
      </c>
      <c r="I6" s="52">
        <f>C3</f>
        <v>0</v>
      </c>
      <c r="J6" s="49">
        <f>M4</f>
        <v>0</v>
      </c>
      <c r="M6" s="55"/>
      <c r="N6" s="55"/>
    </row>
    <row r="7" spans="2:14" x14ac:dyDescent="0.2">
      <c r="B7" s="57"/>
      <c r="C7" s="54"/>
      <c r="D7" s="48"/>
      <c r="E7" s="47">
        <v>5</v>
      </c>
      <c r="F7" s="47">
        <f>C10</f>
        <v>0</v>
      </c>
      <c r="G7" s="49" t="s">
        <v>68</v>
      </c>
      <c r="H7" s="47">
        <f>C11</f>
        <v>0</v>
      </c>
      <c r="I7" s="52">
        <f>C9</f>
        <v>0</v>
      </c>
      <c r="J7" s="49">
        <f>M5</f>
        <v>0</v>
      </c>
    </row>
    <row r="8" spans="2:14" x14ac:dyDescent="0.2">
      <c r="B8" s="57"/>
      <c r="C8" s="54"/>
      <c r="D8" s="48"/>
      <c r="E8" s="47">
        <v>6</v>
      </c>
      <c r="F8" s="47" t="s">
        <v>14</v>
      </c>
      <c r="G8" s="49" t="s">
        <v>66</v>
      </c>
      <c r="H8" s="47" t="s">
        <v>15</v>
      </c>
      <c r="I8" s="52" t="str">
        <f>C21</f>
        <v>C-2位</v>
      </c>
      <c r="J8" s="49">
        <f>M6</f>
        <v>0</v>
      </c>
    </row>
    <row r="9" spans="2:14" x14ac:dyDescent="0.2">
      <c r="B9" s="57" t="s">
        <v>4</v>
      </c>
      <c r="C9" s="54"/>
      <c r="D9" s="48"/>
      <c r="E9" s="47">
        <v>7</v>
      </c>
      <c r="F9" s="47" t="s">
        <v>17</v>
      </c>
      <c r="G9" s="49" t="s">
        <v>66</v>
      </c>
      <c r="H9" s="47" t="s">
        <v>19</v>
      </c>
      <c r="I9" s="52" t="str">
        <f>C23</f>
        <v>B-3位</v>
      </c>
      <c r="J9" s="49">
        <f>M4</f>
        <v>0</v>
      </c>
    </row>
    <row r="10" spans="2:14" x14ac:dyDescent="0.2">
      <c r="B10" s="57"/>
      <c r="C10" s="54"/>
      <c r="D10" s="48"/>
      <c r="E10" s="47">
        <v>8</v>
      </c>
      <c r="F10" s="47" t="s">
        <v>11</v>
      </c>
      <c r="G10" s="49" t="s">
        <v>66</v>
      </c>
      <c r="H10" s="47" t="s">
        <v>13</v>
      </c>
      <c r="I10" s="52" t="str">
        <f>C17</f>
        <v>B-1位</v>
      </c>
      <c r="J10" s="49">
        <f>M5</f>
        <v>0</v>
      </c>
      <c r="M10" s="54"/>
      <c r="N10" s="1" t="s">
        <v>88</v>
      </c>
    </row>
    <row r="11" spans="2:14" x14ac:dyDescent="0.2">
      <c r="B11" s="57"/>
      <c r="C11" s="54"/>
      <c r="D11" s="48"/>
      <c r="E11" s="47">
        <v>9</v>
      </c>
      <c r="F11" s="47" t="s">
        <v>15</v>
      </c>
      <c r="G11" s="49" t="s">
        <v>66</v>
      </c>
      <c r="H11" s="47" t="s">
        <v>16</v>
      </c>
      <c r="I11" s="52" t="str">
        <f>C19</f>
        <v>A-2位</v>
      </c>
      <c r="J11" s="49">
        <f>M6</f>
        <v>0</v>
      </c>
    </row>
    <row r="12" spans="2:14" x14ac:dyDescent="0.2">
      <c r="B12" s="6"/>
      <c r="D12" s="48"/>
      <c r="E12" s="48"/>
      <c r="F12" s="48"/>
      <c r="G12" s="50"/>
      <c r="H12" s="48"/>
      <c r="I12" s="48"/>
      <c r="J12" s="48"/>
    </row>
    <row r="13" spans="2:14" x14ac:dyDescent="0.2">
      <c r="D13" s="48"/>
      <c r="E13" s="48"/>
      <c r="F13" s="48"/>
      <c r="G13" s="50"/>
      <c r="H13" s="48"/>
      <c r="I13" s="48"/>
      <c r="J13" s="48"/>
    </row>
    <row r="14" spans="2:14" x14ac:dyDescent="0.2">
      <c r="B14" t="s">
        <v>7</v>
      </c>
      <c r="D14" s="48"/>
      <c r="E14" s="48" t="s">
        <v>81</v>
      </c>
      <c r="F14" s="48"/>
      <c r="G14" s="50"/>
      <c r="H14" s="48"/>
      <c r="I14" s="48"/>
      <c r="J14" s="48"/>
    </row>
    <row r="15" spans="2:14" x14ac:dyDescent="0.2">
      <c r="B15" s="1" t="s">
        <v>1</v>
      </c>
      <c r="C15" s="1" t="s">
        <v>0</v>
      </c>
      <c r="D15" s="48"/>
      <c r="E15" s="47"/>
      <c r="F15" s="58" t="s">
        <v>5</v>
      </c>
      <c r="G15" s="58"/>
      <c r="H15" s="58"/>
      <c r="I15" s="51" t="s">
        <v>67</v>
      </c>
      <c r="J15" s="49" t="s">
        <v>69</v>
      </c>
    </row>
    <row r="16" spans="2:14" x14ac:dyDescent="0.2">
      <c r="B16" s="57" t="s">
        <v>8</v>
      </c>
      <c r="C16" s="1" t="s">
        <v>11</v>
      </c>
      <c r="D16" s="48"/>
      <c r="E16" s="47">
        <v>1</v>
      </c>
      <c r="F16" s="47">
        <f>C6</f>
        <v>0</v>
      </c>
      <c r="G16" s="49" t="s">
        <v>68</v>
      </c>
      <c r="H16" s="47">
        <f>C7</f>
        <v>0</v>
      </c>
      <c r="I16" s="52">
        <f>C8</f>
        <v>0</v>
      </c>
      <c r="J16" s="49">
        <f>N4</f>
        <v>0</v>
      </c>
    </row>
    <row r="17" spans="2:10" x14ac:dyDescent="0.2">
      <c r="B17" s="57"/>
      <c r="C17" s="1" t="s">
        <v>12</v>
      </c>
      <c r="D17" s="48"/>
      <c r="E17" s="47">
        <v>2</v>
      </c>
      <c r="F17" s="47">
        <f>C3</f>
        <v>0</v>
      </c>
      <c r="G17" s="49" t="s">
        <v>68</v>
      </c>
      <c r="H17" s="47">
        <f>C5</f>
        <v>0</v>
      </c>
      <c r="I17" s="52">
        <f>C4</f>
        <v>0</v>
      </c>
      <c r="J17" s="49">
        <f>N5</f>
        <v>0</v>
      </c>
    </row>
    <row r="18" spans="2:10" x14ac:dyDescent="0.2">
      <c r="B18" s="57"/>
      <c r="C18" s="1" t="s">
        <v>13</v>
      </c>
      <c r="D18" s="48"/>
      <c r="E18" s="47">
        <v>3</v>
      </c>
      <c r="F18" s="47">
        <f>C9</f>
        <v>0</v>
      </c>
      <c r="G18" s="49" t="s">
        <v>68</v>
      </c>
      <c r="H18" s="47">
        <f>C11</f>
        <v>0</v>
      </c>
      <c r="I18" s="52">
        <f>C10</f>
        <v>0</v>
      </c>
      <c r="J18" s="49">
        <f>N6</f>
        <v>0</v>
      </c>
    </row>
    <row r="19" spans="2:10" x14ac:dyDescent="0.2">
      <c r="B19" s="57" t="s">
        <v>9</v>
      </c>
      <c r="C19" s="1" t="s">
        <v>14</v>
      </c>
      <c r="D19" s="48"/>
      <c r="E19" s="47">
        <v>4</v>
      </c>
      <c r="F19" s="47">
        <f>C7</f>
        <v>0</v>
      </c>
      <c r="G19" s="49" t="s">
        <v>68</v>
      </c>
      <c r="H19" s="47">
        <f>C8</f>
        <v>0</v>
      </c>
      <c r="I19" s="52">
        <f>C6</f>
        <v>0</v>
      </c>
      <c r="J19" s="49">
        <f>N4</f>
        <v>0</v>
      </c>
    </row>
    <row r="20" spans="2:10" x14ac:dyDescent="0.2">
      <c r="B20" s="57"/>
      <c r="C20" s="1" t="s">
        <v>15</v>
      </c>
      <c r="D20" s="48"/>
      <c r="E20" s="47">
        <v>5</v>
      </c>
      <c r="F20" s="47" t="s">
        <v>17</v>
      </c>
      <c r="G20" s="49" t="s">
        <v>66</v>
      </c>
      <c r="H20" s="47" t="s">
        <v>18</v>
      </c>
      <c r="I20" s="52" t="str">
        <f>C24</f>
        <v>C-3位</v>
      </c>
      <c r="J20" s="49">
        <f>N5</f>
        <v>0</v>
      </c>
    </row>
    <row r="21" spans="2:10" x14ac:dyDescent="0.2">
      <c r="B21" s="57"/>
      <c r="C21" s="1" t="s">
        <v>16</v>
      </c>
      <c r="D21" s="48"/>
      <c r="E21" s="47">
        <v>6</v>
      </c>
      <c r="F21" s="47" t="s">
        <v>11</v>
      </c>
      <c r="G21" s="49" t="s">
        <v>66</v>
      </c>
      <c r="H21" s="47" t="s">
        <v>12</v>
      </c>
      <c r="I21" s="52" t="str">
        <f>C18</f>
        <v>C-1位</v>
      </c>
      <c r="J21" s="49">
        <f>N6</f>
        <v>0</v>
      </c>
    </row>
    <row r="22" spans="2:10" x14ac:dyDescent="0.2">
      <c r="B22" s="57" t="s">
        <v>10</v>
      </c>
      <c r="C22" s="1" t="s">
        <v>17</v>
      </c>
      <c r="D22" s="48"/>
      <c r="E22" s="47">
        <v>7</v>
      </c>
      <c r="F22" s="47" t="s">
        <v>14</v>
      </c>
      <c r="G22" s="49" t="s">
        <v>66</v>
      </c>
      <c r="H22" s="47" t="s">
        <v>16</v>
      </c>
      <c r="I22" s="52" t="str">
        <f>C20</f>
        <v>B-2位</v>
      </c>
      <c r="J22" s="49">
        <f>N4</f>
        <v>0</v>
      </c>
    </row>
    <row r="23" spans="2:10" x14ac:dyDescent="0.2">
      <c r="B23" s="57"/>
      <c r="C23" s="1" t="s">
        <v>18</v>
      </c>
      <c r="D23" s="48"/>
      <c r="E23" s="47">
        <v>8</v>
      </c>
      <c r="F23" s="47" t="s">
        <v>18</v>
      </c>
      <c r="G23" s="49" t="s">
        <v>66</v>
      </c>
      <c r="H23" s="47" t="s">
        <v>19</v>
      </c>
      <c r="I23" s="52" t="str">
        <f>C22</f>
        <v>A-3位</v>
      </c>
      <c r="J23" s="49">
        <f>N5</f>
        <v>0</v>
      </c>
    </row>
    <row r="24" spans="2:10" x14ac:dyDescent="0.2">
      <c r="B24" s="57"/>
      <c r="C24" s="1" t="s">
        <v>19</v>
      </c>
      <c r="D24" s="48"/>
      <c r="E24" s="47">
        <v>9</v>
      </c>
      <c r="F24" s="47" t="s">
        <v>12</v>
      </c>
      <c r="G24" s="49" t="s">
        <v>66</v>
      </c>
      <c r="H24" s="47" t="s">
        <v>13</v>
      </c>
      <c r="I24" s="52" t="str">
        <f>C16</f>
        <v>A-1位</v>
      </c>
      <c r="J24" s="49">
        <f>N6</f>
        <v>0</v>
      </c>
    </row>
    <row r="25" spans="2:10" x14ac:dyDescent="0.2">
      <c r="D25" s="48"/>
      <c r="E25" s="48"/>
      <c r="F25" s="48"/>
      <c r="G25" s="50"/>
      <c r="H25" s="48"/>
      <c r="I25" s="48"/>
    </row>
    <row r="26" spans="2:10" x14ac:dyDescent="0.2">
      <c r="D26" s="48"/>
      <c r="E26" s="48"/>
      <c r="F26" s="48"/>
      <c r="G26" s="50"/>
      <c r="H26" s="48"/>
      <c r="I26" s="48"/>
      <c r="J26" s="48"/>
    </row>
    <row r="27" spans="2:10" x14ac:dyDescent="0.2">
      <c r="D27" s="48"/>
      <c r="E27" s="48"/>
      <c r="F27" s="48"/>
      <c r="G27" s="50"/>
      <c r="H27" s="48"/>
      <c r="I27" s="48"/>
      <c r="J27" s="48"/>
    </row>
    <row r="28" spans="2:10" x14ac:dyDescent="0.2">
      <c r="D28" s="48"/>
      <c r="E28" s="48"/>
      <c r="F28" s="48"/>
      <c r="G28" s="50"/>
      <c r="H28" s="48"/>
      <c r="I28" s="48"/>
      <c r="J28" s="48"/>
    </row>
    <row r="29" spans="2:10" x14ac:dyDescent="0.2">
      <c r="D29" s="48"/>
      <c r="E29" s="48"/>
      <c r="F29" s="48"/>
      <c r="G29" s="50"/>
      <c r="H29" s="48"/>
      <c r="I29" s="48"/>
      <c r="J29" s="48"/>
    </row>
    <row r="30" spans="2:10" x14ac:dyDescent="0.2">
      <c r="D30" s="48"/>
      <c r="E30" s="48"/>
      <c r="F30" s="48"/>
      <c r="G30" s="50"/>
      <c r="H30" s="48"/>
      <c r="I30" s="48"/>
      <c r="J30" s="48"/>
    </row>
    <row r="31" spans="2:10" x14ac:dyDescent="0.2">
      <c r="D31" s="48"/>
      <c r="E31" s="48"/>
      <c r="F31" s="48"/>
      <c r="G31" s="50"/>
      <c r="H31" s="48"/>
      <c r="I31" s="48"/>
      <c r="J31" s="48"/>
    </row>
  </sheetData>
  <mergeCells count="9">
    <mergeCell ref="M2:N2"/>
    <mergeCell ref="B22:B24"/>
    <mergeCell ref="B3:B5"/>
    <mergeCell ref="B6:B8"/>
    <mergeCell ref="F2:H2"/>
    <mergeCell ref="F15:H15"/>
    <mergeCell ref="B9:B11"/>
    <mergeCell ref="B16:B18"/>
    <mergeCell ref="B19:B21"/>
  </mergeCells>
  <phoneticPr fontI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I5" sqref="I5"/>
    </sheetView>
  </sheetViews>
  <sheetFormatPr defaultRowHeight="13" x14ac:dyDescent="0.2"/>
  <cols>
    <col min="1" max="1" width="16.7265625" bestFit="1" customWidth="1"/>
    <col min="2" max="4" width="16.7265625" style="6" customWidth="1"/>
  </cols>
  <sheetData>
    <row r="1" spans="1:6" ht="31.5" customHeight="1" x14ac:dyDescent="0.2">
      <c r="A1" s="16" t="s">
        <v>35</v>
      </c>
    </row>
    <row r="2" spans="1:6" ht="45.75" customHeight="1" thickBot="1" x14ac:dyDescent="0.25">
      <c r="A2" s="15" t="s">
        <v>20</v>
      </c>
    </row>
    <row r="3" spans="1:6" ht="45.75" customHeight="1" thickBot="1" x14ac:dyDescent="0.25">
      <c r="A3" s="5"/>
      <c r="B3" s="26">
        <f>A4</f>
        <v>0</v>
      </c>
      <c r="C3" s="36">
        <f>A5</f>
        <v>0</v>
      </c>
      <c r="D3" s="45">
        <f>A6</f>
        <v>0</v>
      </c>
      <c r="E3" s="7" t="s">
        <v>36</v>
      </c>
      <c r="F3" s="8" t="s">
        <v>37</v>
      </c>
    </row>
    <row r="4" spans="1:6" ht="45.75" customHeight="1" x14ac:dyDescent="0.2">
      <c r="A4" s="25">
        <f>'組み合わせ（審判割り）'!C3</f>
        <v>0</v>
      </c>
      <c r="B4" s="9"/>
      <c r="C4" s="17" t="s">
        <v>39</v>
      </c>
      <c r="D4" s="18" t="s">
        <v>42</v>
      </c>
      <c r="E4" s="12"/>
      <c r="F4" s="2"/>
    </row>
    <row r="5" spans="1:6" ht="45.75" customHeight="1" x14ac:dyDescent="0.2">
      <c r="A5" s="33">
        <f>'組み合わせ（審判割り）'!C4</f>
        <v>0</v>
      </c>
      <c r="B5" s="20" t="s">
        <v>39</v>
      </c>
      <c r="C5" s="10"/>
      <c r="D5" s="19" t="s">
        <v>45</v>
      </c>
      <c r="E5" s="13"/>
      <c r="F5" s="14"/>
    </row>
    <row r="6" spans="1:6" ht="45.75" customHeight="1" thickBot="1" x14ac:dyDescent="0.25">
      <c r="A6" s="44">
        <f>'組み合わせ（審判割り）'!C5</f>
        <v>0</v>
      </c>
      <c r="B6" s="21" t="s">
        <v>42</v>
      </c>
      <c r="C6" s="23" t="s">
        <v>45</v>
      </c>
      <c r="D6" s="22"/>
      <c r="E6" s="3"/>
      <c r="F6" s="4"/>
    </row>
    <row r="7" spans="1:6" ht="13.5" customHeight="1" x14ac:dyDescent="0.2"/>
    <row r="8" spans="1:6" ht="45.75" customHeight="1" thickBot="1" x14ac:dyDescent="0.25">
      <c r="A8" s="15" t="s">
        <v>21</v>
      </c>
    </row>
    <row r="9" spans="1:6" ht="45.75" customHeight="1" thickBot="1" x14ac:dyDescent="0.25">
      <c r="A9" s="5"/>
      <c r="B9" s="26">
        <f>A10</f>
        <v>0</v>
      </c>
      <c r="C9" s="26">
        <f>A11</f>
        <v>0</v>
      </c>
      <c r="D9" s="42">
        <f>A12</f>
        <v>0</v>
      </c>
      <c r="E9" s="7" t="s">
        <v>36</v>
      </c>
      <c r="F9" s="8" t="s">
        <v>37</v>
      </c>
    </row>
    <row r="10" spans="1:6" ht="45.75" customHeight="1" x14ac:dyDescent="0.2">
      <c r="A10" s="24">
        <f>'組み合わせ（審判割り）'!C6</f>
        <v>0</v>
      </c>
      <c r="B10" s="9"/>
      <c r="C10" s="17" t="s">
        <v>40</v>
      </c>
      <c r="D10" s="18" t="s">
        <v>43</v>
      </c>
      <c r="E10" s="12"/>
      <c r="F10" s="2"/>
    </row>
    <row r="11" spans="1:6" ht="45.75" customHeight="1" x14ac:dyDescent="0.2">
      <c r="A11" s="43">
        <f>'組み合わせ（審判割り）'!C7</f>
        <v>0</v>
      </c>
      <c r="B11" s="20" t="s">
        <v>40</v>
      </c>
      <c r="C11" s="10"/>
      <c r="D11" s="19" t="s">
        <v>46</v>
      </c>
      <c r="E11" s="13"/>
      <c r="F11" s="14"/>
    </row>
    <row r="12" spans="1:6" ht="45.75" customHeight="1" thickBot="1" x14ac:dyDescent="0.25">
      <c r="A12" s="41">
        <f>'組み合わせ（審判割り）'!C8</f>
        <v>0</v>
      </c>
      <c r="B12" s="21" t="s">
        <v>43</v>
      </c>
      <c r="C12" s="23" t="s">
        <v>46</v>
      </c>
      <c r="D12" s="22"/>
      <c r="E12" s="3"/>
      <c r="F12" s="4"/>
    </row>
    <row r="13" spans="1:6" ht="13.5" customHeight="1" x14ac:dyDescent="0.2"/>
    <row r="14" spans="1:6" ht="45.75" customHeight="1" thickBot="1" x14ac:dyDescent="0.25">
      <c r="A14" s="15" t="s">
        <v>22</v>
      </c>
    </row>
    <row r="15" spans="1:6" ht="45.75" customHeight="1" thickBot="1" x14ac:dyDescent="0.25">
      <c r="A15" s="5"/>
      <c r="B15" s="46">
        <f>A16</f>
        <v>0</v>
      </c>
      <c r="C15" s="34">
        <f>A17</f>
        <v>0</v>
      </c>
      <c r="D15" s="45">
        <f>A18</f>
        <v>0</v>
      </c>
      <c r="E15" s="7" t="s">
        <v>36</v>
      </c>
      <c r="F15" s="8" t="s">
        <v>37</v>
      </c>
    </row>
    <row r="16" spans="1:6" ht="45.75" customHeight="1" x14ac:dyDescent="0.2">
      <c r="A16" s="24">
        <f>'組み合わせ（審判割り）'!C9</f>
        <v>0</v>
      </c>
      <c r="B16" s="9"/>
      <c r="C16" s="17" t="s">
        <v>41</v>
      </c>
      <c r="D16" s="18" t="s">
        <v>44</v>
      </c>
      <c r="E16" s="12"/>
      <c r="F16" s="2"/>
    </row>
    <row r="17" spans="1:6" ht="45.75" customHeight="1" x14ac:dyDescent="0.2">
      <c r="A17" s="35">
        <f>'組み合わせ（審判割り）'!C10</f>
        <v>0</v>
      </c>
      <c r="B17" s="20" t="s">
        <v>41</v>
      </c>
      <c r="C17" s="10"/>
      <c r="D17" s="19" t="s">
        <v>47</v>
      </c>
      <c r="E17" s="13"/>
      <c r="F17" s="14"/>
    </row>
    <row r="18" spans="1:6" ht="45.75" customHeight="1" thickBot="1" x14ac:dyDescent="0.25">
      <c r="A18" s="44">
        <f>'組み合わせ（審判割り）'!C11</f>
        <v>0</v>
      </c>
      <c r="B18" s="21" t="s">
        <v>44</v>
      </c>
      <c r="C18" s="23" t="s">
        <v>47</v>
      </c>
      <c r="D18" s="22"/>
      <c r="E18" s="3"/>
      <c r="F18" s="4"/>
    </row>
    <row r="19" spans="1:6" ht="21" customHeight="1" x14ac:dyDescent="0.2"/>
    <row r="20" spans="1:6" ht="45.75" customHeight="1" x14ac:dyDescent="0.2">
      <c r="A20" s="16" t="s">
        <v>38</v>
      </c>
    </row>
    <row r="21" spans="1:6" ht="45.75" customHeight="1" thickBot="1" x14ac:dyDescent="0.25">
      <c r="A21" s="15" t="s">
        <v>23</v>
      </c>
      <c r="D21" s="11"/>
    </row>
    <row r="22" spans="1:6" ht="45.75" customHeight="1" thickBot="1" x14ac:dyDescent="0.25">
      <c r="A22" s="5"/>
      <c r="B22" s="30" t="s">
        <v>26</v>
      </c>
      <c r="C22" s="31" t="s">
        <v>31</v>
      </c>
      <c r="D22" s="32" t="s">
        <v>32</v>
      </c>
      <c r="E22" s="7" t="s">
        <v>36</v>
      </c>
      <c r="F22" s="8" t="s">
        <v>37</v>
      </c>
    </row>
    <row r="23" spans="1:6" ht="45.75" customHeight="1" x14ac:dyDescent="0.2">
      <c r="A23" s="27" t="s">
        <v>26</v>
      </c>
      <c r="B23" s="9"/>
      <c r="C23" s="17" t="s">
        <v>50</v>
      </c>
      <c r="D23" s="18" t="s">
        <v>53</v>
      </c>
      <c r="E23" s="12"/>
      <c r="F23" s="2"/>
    </row>
    <row r="24" spans="1:6" ht="45.75" customHeight="1" x14ac:dyDescent="0.2">
      <c r="A24" s="28" t="s">
        <v>31</v>
      </c>
      <c r="B24" s="20" t="s">
        <v>50</v>
      </c>
      <c r="C24" s="10"/>
      <c r="D24" s="19" t="s">
        <v>56</v>
      </c>
      <c r="E24" s="13"/>
      <c r="F24" s="14"/>
    </row>
    <row r="25" spans="1:6" ht="45.75" customHeight="1" thickBot="1" x14ac:dyDescent="0.25">
      <c r="A25" s="29" t="s">
        <v>32</v>
      </c>
      <c r="B25" s="21" t="s">
        <v>53</v>
      </c>
      <c r="C25" s="23" t="s">
        <v>56</v>
      </c>
      <c r="D25" s="22"/>
      <c r="E25" s="3"/>
      <c r="F25" s="4"/>
    </row>
    <row r="26" spans="1:6" ht="13.5" customHeight="1" x14ac:dyDescent="0.2"/>
    <row r="27" spans="1:6" ht="45.75" customHeight="1" thickBot="1" x14ac:dyDescent="0.25">
      <c r="A27" s="15" t="s">
        <v>24</v>
      </c>
      <c r="D27" s="11"/>
    </row>
    <row r="28" spans="1:6" ht="45.75" customHeight="1" thickBot="1" x14ac:dyDescent="0.25">
      <c r="A28" s="5"/>
      <c r="B28" s="30" t="s">
        <v>27</v>
      </c>
      <c r="C28" s="31" t="s">
        <v>29</v>
      </c>
      <c r="D28" s="32" t="s">
        <v>33</v>
      </c>
      <c r="E28" s="7" t="s">
        <v>36</v>
      </c>
      <c r="F28" s="8" t="s">
        <v>37</v>
      </c>
    </row>
    <row r="29" spans="1:6" ht="45.75" customHeight="1" x14ac:dyDescent="0.2">
      <c r="A29" s="27" t="s">
        <v>27</v>
      </c>
      <c r="B29" s="9"/>
      <c r="C29" s="17" t="s">
        <v>49</v>
      </c>
      <c r="D29" s="18" t="s">
        <v>52</v>
      </c>
      <c r="E29" s="12"/>
      <c r="F29" s="2"/>
    </row>
    <row r="30" spans="1:6" ht="45.75" customHeight="1" x14ac:dyDescent="0.2">
      <c r="A30" s="28" t="s">
        <v>29</v>
      </c>
      <c r="B30" s="20" t="s">
        <v>49</v>
      </c>
      <c r="C30" s="10"/>
      <c r="D30" s="19" t="s">
        <v>55</v>
      </c>
      <c r="E30" s="13"/>
      <c r="F30" s="14"/>
    </row>
    <row r="31" spans="1:6" ht="45.75" customHeight="1" thickBot="1" x14ac:dyDescent="0.25">
      <c r="A31" s="29" t="s">
        <v>33</v>
      </c>
      <c r="B31" s="21" t="s">
        <v>52</v>
      </c>
      <c r="C31" s="23" t="s">
        <v>55</v>
      </c>
      <c r="D31" s="22"/>
      <c r="E31" s="3"/>
      <c r="F31" s="4"/>
    </row>
    <row r="32" spans="1:6" ht="13.5" customHeight="1" x14ac:dyDescent="0.2"/>
    <row r="33" spans="1:6" ht="45.75" customHeight="1" thickBot="1" x14ac:dyDescent="0.25">
      <c r="A33" s="15" t="s">
        <v>25</v>
      </c>
      <c r="D33" s="11"/>
    </row>
    <row r="34" spans="1:6" ht="45.75" customHeight="1" thickBot="1" x14ac:dyDescent="0.25">
      <c r="A34" s="5"/>
      <c r="B34" s="30" t="s">
        <v>28</v>
      </c>
      <c r="C34" s="31" t="s">
        <v>34</v>
      </c>
      <c r="D34" s="32" t="s">
        <v>30</v>
      </c>
      <c r="E34" s="7" t="s">
        <v>36</v>
      </c>
      <c r="F34" s="8" t="s">
        <v>37</v>
      </c>
    </row>
    <row r="35" spans="1:6" ht="45.75" customHeight="1" x14ac:dyDescent="0.2">
      <c r="A35" s="27" t="s">
        <v>28</v>
      </c>
      <c r="B35" s="9"/>
      <c r="C35" s="17" t="s">
        <v>48</v>
      </c>
      <c r="D35" s="18" t="s">
        <v>51</v>
      </c>
      <c r="E35" s="12"/>
      <c r="F35" s="2"/>
    </row>
    <row r="36" spans="1:6" ht="45.75" customHeight="1" x14ac:dyDescent="0.2">
      <c r="A36" s="28" t="s">
        <v>34</v>
      </c>
      <c r="B36" s="20" t="s">
        <v>48</v>
      </c>
      <c r="C36" s="10"/>
      <c r="D36" s="19" t="s">
        <v>54</v>
      </c>
      <c r="E36" s="13"/>
      <c r="F36" s="14"/>
    </row>
    <row r="37" spans="1:6" ht="45.75" customHeight="1" thickBot="1" x14ac:dyDescent="0.25">
      <c r="A37" s="29" t="s">
        <v>30</v>
      </c>
      <c r="B37" s="21" t="s">
        <v>51</v>
      </c>
      <c r="C37" s="23" t="s">
        <v>54</v>
      </c>
      <c r="D37" s="22"/>
      <c r="E37" s="3"/>
      <c r="F37" s="4"/>
    </row>
  </sheetData>
  <phoneticPr fontId="2"/>
  <pageMargins left="1" right="1" top="1" bottom="1" header="0.5" footer="0.5"/>
  <pageSetup paperSize="153" scale="3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8"/>
  <sheetViews>
    <sheetView workbookViewId="0">
      <selection activeCell="AE14" sqref="AE14"/>
    </sheetView>
  </sheetViews>
  <sheetFormatPr defaultRowHeight="13" x14ac:dyDescent="0.2"/>
  <cols>
    <col min="2" max="2" width="8.36328125" customWidth="1"/>
    <col min="3" max="26" width="3.08984375" customWidth="1"/>
    <col min="258" max="258" width="8.36328125" customWidth="1"/>
    <col min="259" max="282" width="3.08984375" customWidth="1"/>
    <col min="514" max="514" width="8.36328125" customWidth="1"/>
    <col min="515" max="538" width="3.08984375" customWidth="1"/>
    <col min="770" max="770" width="8.36328125" customWidth="1"/>
    <col min="771" max="794" width="3.08984375" customWidth="1"/>
    <col min="1026" max="1026" width="8.36328125" customWidth="1"/>
    <col min="1027" max="1050" width="3.08984375" customWidth="1"/>
    <col min="1282" max="1282" width="8.36328125" customWidth="1"/>
    <col min="1283" max="1306" width="3.08984375" customWidth="1"/>
    <col min="1538" max="1538" width="8.36328125" customWidth="1"/>
    <col min="1539" max="1562" width="3.08984375" customWidth="1"/>
    <col min="1794" max="1794" width="8.36328125" customWidth="1"/>
    <col min="1795" max="1818" width="3.08984375" customWidth="1"/>
    <col min="2050" max="2050" width="8.36328125" customWidth="1"/>
    <col min="2051" max="2074" width="3.08984375" customWidth="1"/>
    <col min="2306" max="2306" width="8.36328125" customWidth="1"/>
    <col min="2307" max="2330" width="3.08984375" customWidth="1"/>
    <col min="2562" max="2562" width="8.36328125" customWidth="1"/>
    <col min="2563" max="2586" width="3.08984375" customWidth="1"/>
    <col min="2818" max="2818" width="8.36328125" customWidth="1"/>
    <col min="2819" max="2842" width="3.08984375" customWidth="1"/>
    <col min="3074" max="3074" width="8.36328125" customWidth="1"/>
    <col min="3075" max="3098" width="3.08984375" customWidth="1"/>
    <col min="3330" max="3330" width="8.36328125" customWidth="1"/>
    <col min="3331" max="3354" width="3.08984375" customWidth="1"/>
    <col min="3586" max="3586" width="8.36328125" customWidth="1"/>
    <col min="3587" max="3610" width="3.08984375" customWidth="1"/>
    <col min="3842" max="3842" width="8.36328125" customWidth="1"/>
    <col min="3843" max="3866" width="3.08984375" customWidth="1"/>
    <col min="4098" max="4098" width="8.36328125" customWidth="1"/>
    <col min="4099" max="4122" width="3.08984375" customWidth="1"/>
    <col min="4354" max="4354" width="8.36328125" customWidth="1"/>
    <col min="4355" max="4378" width="3.08984375" customWidth="1"/>
    <col min="4610" max="4610" width="8.36328125" customWidth="1"/>
    <col min="4611" max="4634" width="3.08984375" customWidth="1"/>
    <col min="4866" max="4866" width="8.36328125" customWidth="1"/>
    <col min="4867" max="4890" width="3.08984375" customWidth="1"/>
    <col min="5122" max="5122" width="8.36328125" customWidth="1"/>
    <col min="5123" max="5146" width="3.08984375" customWidth="1"/>
    <col min="5378" max="5378" width="8.36328125" customWidth="1"/>
    <col min="5379" max="5402" width="3.08984375" customWidth="1"/>
    <col min="5634" max="5634" width="8.36328125" customWidth="1"/>
    <col min="5635" max="5658" width="3.08984375" customWidth="1"/>
    <col min="5890" max="5890" width="8.36328125" customWidth="1"/>
    <col min="5891" max="5914" width="3.08984375" customWidth="1"/>
    <col min="6146" max="6146" width="8.36328125" customWidth="1"/>
    <col min="6147" max="6170" width="3.08984375" customWidth="1"/>
    <col min="6402" max="6402" width="8.36328125" customWidth="1"/>
    <col min="6403" max="6426" width="3.08984375" customWidth="1"/>
    <col min="6658" max="6658" width="8.36328125" customWidth="1"/>
    <col min="6659" max="6682" width="3.08984375" customWidth="1"/>
    <col min="6914" max="6914" width="8.36328125" customWidth="1"/>
    <col min="6915" max="6938" width="3.08984375" customWidth="1"/>
    <col min="7170" max="7170" width="8.36328125" customWidth="1"/>
    <col min="7171" max="7194" width="3.08984375" customWidth="1"/>
    <col min="7426" max="7426" width="8.36328125" customWidth="1"/>
    <col min="7427" max="7450" width="3.08984375" customWidth="1"/>
    <col min="7682" max="7682" width="8.36328125" customWidth="1"/>
    <col min="7683" max="7706" width="3.08984375" customWidth="1"/>
    <col min="7938" max="7938" width="8.36328125" customWidth="1"/>
    <col min="7939" max="7962" width="3.08984375" customWidth="1"/>
    <col min="8194" max="8194" width="8.36328125" customWidth="1"/>
    <col min="8195" max="8218" width="3.08984375" customWidth="1"/>
    <col min="8450" max="8450" width="8.36328125" customWidth="1"/>
    <col min="8451" max="8474" width="3.08984375" customWidth="1"/>
    <col min="8706" max="8706" width="8.36328125" customWidth="1"/>
    <col min="8707" max="8730" width="3.08984375" customWidth="1"/>
    <col min="8962" max="8962" width="8.36328125" customWidth="1"/>
    <col min="8963" max="8986" width="3.08984375" customWidth="1"/>
    <col min="9218" max="9218" width="8.36328125" customWidth="1"/>
    <col min="9219" max="9242" width="3.08984375" customWidth="1"/>
    <col min="9474" max="9474" width="8.36328125" customWidth="1"/>
    <col min="9475" max="9498" width="3.08984375" customWidth="1"/>
    <col min="9730" max="9730" width="8.36328125" customWidth="1"/>
    <col min="9731" max="9754" width="3.08984375" customWidth="1"/>
    <col min="9986" max="9986" width="8.36328125" customWidth="1"/>
    <col min="9987" max="10010" width="3.08984375" customWidth="1"/>
    <col min="10242" max="10242" width="8.36328125" customWidth="1"/>
    <col min="10243" max="10266" width="3.08984375" customWidth="1"/>
    <col min="10498" max="10498" width="8.36328125" customWidth="1"/>
    <col min="10499" max="10522" width="3.08984375" customWidth="1"/>
    <col min="10754" max="10754" width="8.36328125" customWidth="1"/>
    <col min="10755" max="10778" width="3.08984375" customWidth="1"/>
    <col min="11010" max="11010" width="8.36328125" customWidth="1"/>
    <col min="11011" max="11034" width="3.08984375" customWidth="1"/>
    <col min="11266" max="11266" width="8.36328125" customWidth="1"/>
    <col min="11267" max="11290" width="3.08984375" customWidth="1"/>
    <col min="11522" max="11522" width="8.36328125" customWidth="1"/>
    <col min="11523" max="11546" width="3.08984375" customWidth="1"/>
    <col min="11778" max="11778" width="8.36328125" customWidth="1"/>
    <col min="11779" max="11802" width="3.08984375" customWidth="1"/>
    <col min="12034" max="12034" width="8.36328125" customWidth="1"/>
    <col min="12035" max="12058" width="3.08984375" customWidth="1"/>
    <col min="12290" max="12290" width="8.36328125" customWidth="1"/>
    <col min="12291" max="12314" width="3.08984375" customWidth="1"/>
    <col min="12546" max="12546" width="8.36328125" customWidth="1"/>
    <col min="12547" max="12570" width="3.08984375" customWidth="1"/>
    <col min="12802" max="12802" width="8.36328125" customWidth="1"/>
    <col min="12803" max="12826" width="3.08984375" customWidth="1"/>
    <col min="13058" max="13058" width="8.36328125" customWidth="1"/>
    <col min="13059" max="13082" width="3.08984375" customWidth="1"/>
    <col min="13314" max="13314" width="8.36328125" customWidth="1"/>
    <col min="13315" max="13338" width="3.08984375" customWidth="1"/>
    <col min="13570" max="13570" width="8.36328125" customWidth="1"/>
    <col min="13571" max="13594" width="3.08984375" customWidth="1"/>
    <col min="13826" max="13826" width="8.36328125" customWidth="1"/>
    <col min="13827" max="13850" width="3.08984375" customWidth="1"/>
    <col min="14082" max="14082" width="8.36328125" customWidth="1"/>
    <col min="14083" max="14106" width="3.08984375" customWidth="1"/>
    <col min="14338" max="14338" width="8.36328125" customWidth="1"/>
    <col min="14339" max="14362" width="3.08984375" customWidth="1"/>
    <col min="14594" max="14594" width="8.36328125" customWidth="1"/>
    <col min="14595" max="14618" width="3.08984375" customWidth="1"/>
    <col min="14850" max="14850" width="8.36328125" customWidth="1"/>
    <col min="14851" max="14874" width="3.08984375" customWidth="1"/>
    <col min="15106" max="15106" width="8.36328125" customWidth="1"/>
    <col min="15107" max="15130" width="3.08984375" customWidth="1"/>
    <col min="15362" max="15362" width="8.36328125" customWidth="1"/>
    <col min="15363" max="15386" width="3.08984375" customWidth="1"/>
    <col min="15618" max="15618" width="8.36328125" customWidth="1"/>
    <col min="15619" max="15642" width="3.08984375" customWidth="1"/>
    <col min="15874" max="15874" width="8.36328125" customWidth="1"/>
    <col min="15875" max="15898" width="3.08984375" customWidth="1"/>
    <col min="16130" max="16130" width="8.36328125" customWidth="1"/>
    <col min="16131" max="16154" width="3.08984375" customWidth="1"/>
  </cols>
  <sheetData>
    <row r="1" spans="1:26" x14ac:dyDescent="0.2">
      <c r="B1" t="s">
        <v>57</v>
      </c>
    </row>
    <row r="4" spans="1:26" ht="13.5" thickBot="1" x14ac:dyDescent="0.25"/>
    <row r="5" spans="1:26" ht="13.5" customHeight="1" x14ac:dyDescent="0.2">
      <c r="C5" s="65" t="s">
        <v>58</v>
      </c>
      <c r="D5" s="66"/>
      <c r="E5" s="66"/>
      <c r="F5" s="66"/>
      <c r="G5" s="66"/>
      <c r="H5" s="67"/>
      <c r="I5" s="59" t="s">
        <v>59</v>
      </c>
      <c r="J5" s="78"/>
      <c r="K5" s="83" t="s">
        <v>60</v>
      </c>
      <c r="L5" s="84"/>
      <c r="M5" s="84"/>
      <c r="N5" s="84"/>
      <c r="O5" s="84"/>
      <c r="P5" s="84"/>
      <c r="Q5" s="84"/>
      <c r="R5" s="84"/>
      <c r="S5" s="84"/>
      <c r="T5" s="85"/>
      <c r="U5" s="59" t="s">
        <v>61</v>
      </c>
      <c r="V5" s="60"/>
      <c r="W5" s="65" t="s">
        <v>62</v>
      </c>
      <c r="X5" s="66"/>
      <c r="Y5" s="66"/>
      <c r="Z5" s="67"/>
    </row>
    <row r="6" spans="1:26" x14ac:dyDescent="0.2">
      <c r="C6" s="68"/>
      <c r="D6" s="69"/>
      <c r="E6" s="69"/>
      <c r="F6" s="69"/>
      <c r="G6" s="69"/>
      <c r="H6" s="70"/>
      <c r="I6" s="79"/>
      <c r="J6" s="80"/>
      <c r="K6" s="86"/>
      <c r="L6" s="87"/>
      <c r="M6" s="87"/>
      <c r="N6" s="87"/>
      <c r="O6" s="87"/>
      <c r="P6" s="87"/>
      <c r="Q6" s="87"/>
      <c r="R6" s="87"/>
      <c r="S6" s="87"/>
      <c r="T6" s="88"/>
      <c r="U6" s="61"/>
      <c r="V6" s="62"/>
      <c r="W6" s="68"/>
      <c r="X6" s="69"/>
      <c r="Y6" s="69"/>
      <c r="Z6" s="70"/>
    </row>
    <row r="7" spans="1:26" x14ac:dyDescent="0.2">
      <c r="C7" s="68"/>
      <c r="D7" s="69"/>
      <c r="E7" s="69"/>
      <c r="F7" s="69"/>
      <c r="G7" s="69"/>
      <c r="H7" s="70"/>
      <c r="I7" s="79"/>
      <c r="J7" s="80"/>
      <c r="K7" s="86"/>
      <c r="L7" s="87"/>
      <c r="M7" s="87"/>
      <c r="N7" s="87"/>
      <c r="O7" s="87"/>
      <c r="P7" s="87"/>
      <c r="Q7" s="87"/>
      <c r="R7" s="87"/>
      <c r="S7" s="87"/>
      <c r="T7" s="88"/>
      <c r="U7" s="61"/>
      <c r="V7" s="62"/>
      <c r="W7" s="68"/>
      <c r="X7" s="69"/>
      <c r="Y7" s="69"/>
      <c r="Z7" s="70"/>
    </row>
    <row r="8" spans="1:26" x14ac:dyDescent="0.2">
      <c r="C8" s="68"/>
      <c r="D8" s="69"/>
      <c r="E8" s="69"/>
      <c r="F8" s="69"/>
      <c r="G8" s="69"/>
      <c r="H8" s="70"/>
      <c r="I8" s="79"/>
      <c r="J8" s="80"/>
      <c r="K8" s="86"/>
      <c r="L8" s="87"/>
      <c r="M8" s="87"/>
      <c r="N8" s="87"/>
      <c r="O8" s="87"/>
      <c r="P8" s="87"/>
      <c r="Q8" s="87"/>
      <c r="R8" s="87"/>
      <c r="S8" s="87"/>
      <c r="T8" s="88"/>
      <c r="U8" s="61"/>
      <c r="V8" s="62"/>
      <c r="W8" s="68"/>
      <c r="X8" s="69"/>
      <c r="Y8" s="69"/>
      <c r="Z8" s="70"/>
    </row>
    <row r="9" spans="1:26" x14ac:dyDescent="0.2">
      <c r="C9" s="68"/>
      <c r="D9" s="69"/>
      <c r="E9" s="69"/>
      <c r="F9" s="69"/>
      <c r="G9" s="69"/>
      <c r="H9" s="70"/>
      <c r="I9" s="79"/>
      <c r="J9" s="80"/>
      <c r="K9" s="86"/>
      <c r="L9" s="87"/>
      <c r="M9" s="87"/>
      <c r="N9" s="87"/>
      <c r="O9" s="87"/>
      <c r="P9" s="87"/>
      <c r="Q9" s="87"/>
      <c r="R9" s="87"/>
      <c r="S9" s="87"/>
      <c r="T9" s="88"/>
      <c r="U9" s="61"/>
      <c r="V9" s="62"/>
      <c r="W9" s="68"/>
      <c r="X9" s="69"/>
      <c r="Y9" s="69"/>
      <c r="Z9" s="70"/>
    </row>
    <row r="10" spans="1:26" x14ac:dyDescent="0.2">
      <c r="C10" s="68"/>
      <c r="D10" s="69"/>
      <c r="E10" s="69"/>
      <c r="F10" s="69"/>
      <c r="G10" s="69"/>
      <c r="H10" s="70"/>
      <c r="I10" s="79"/>
      <c r="J10" s="80"/>
      <c r="K10" s="86"/>
      <c r="L10" s="87"/>
      <c r="M10" s="87"/>
      <c r="N10" s="87"/>
      <c r="O10" s="87"/>
      <c r="P10" s="87"/>
      <c r="Q10" s="87"/>
      <c r="R10" s="87"/>
      <c r="S10" s="87"/>
      <c r="T10" s="88"/>
      <c r="U10" s="61"/>
      <c r="V10" s="62"/>
      <c r="W10" s="68"/>
      <c r="X10" s="69"/>
      <c r="Y10" s="69"/>
      <c r="Z10" s="70"/>
    </row>
    <row r="11" spans="1:26" ht="13.5" thickBot="1" x14ac:dyDescent="0.25">
      <c r="C11" s="71"/>
      <c r="D11" s="72"/>
      <c r="E11" s="72"/>
      <c r="F11" s="72"/>
      <c r="G11" s="72"/>
      <c r="H11" s="73"/>
      <c r="I11" s="81"/>
      <c r="J11" s="82"/>
      <c r="K11" s="89"/>
      <c r="L11" s="90"/>
      <c r="M11" s="90"/>
      <c r="N11" s="90"/>
      <c r="O11" s="90"/>
      <c r="P11" s="90"/>
      <c r="Q11" s="90"/>
      <c r="R11" s="90"/>
      <c r="S11" s="90"/>
      <c r="T11" s="91"/>
      <c r="U11" s="63"/>
      <c r="V11" s="64"/>
      <c r="W11" s="71"/>
      <c r="X11" s="72"/>
      <c r="Y11" s="72"/>
      <c r="Z11" s="73"/>
    </row>
    <row r="13" spans="1:26" x14ac:dyDescent="0.2">
      <c r="C13" t="s">
        <v>89</v>
      </c>
    </row>
    <row r="15" spans="1:26" x14ac:dyDescent="0.2">
      <c r="A15" s="57" t="s">
        <v>84</v>
      </c>
      <c r="B15" s="57"/>
      <c r="C15" s="57" t="s">
        <v>82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 t="s">
        <v>83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x14ac:dyDescent="0.2">
      <c r="A16" s="76" t="s">
        <v>63</v>
      </c>
      <c r="B16" s="77"/>
      <c r="C16" s="13">
        <f>'組み合わせ（審判割り）'!F3</f>
        <v>0</v>
      </c>
      <c r="D16" s="38"/>
      <c r="E16" s="38"/>
      <c r="F16" s="38"/>
      <c r="G16" s="38"/>
      <c r="H16" s="38" t="s">
        <v>64</v>
      </c>
      <c r="I16" s="38"/>
      <c r="J16" s="13">
        <f>'組み合わせ（審判割り）'!H3</f>
        <v>0</v>
      </c>
      <c r="K16" s="38"/>
      <c r="L16" s="38"/>
      <c r="M16" s="38"/>
      <c r="N16" s="38"/>
      <c r="O16" s="1">
        <f>'組み合わせ（審判割り）'!F16</f>
        <v>0</v>
      </c>
      <c r="P16" s="13"/>
      <c r="Q16" s="38"/>
      <c r="R16" s="38"/>
      <c r="S16" s="38"/>
      <c r="T16" s="38" t="s">
        <v>64</v>
      </c>
      <c r="U16" s="38"/>
      <c r="V16" s="13">
        <f>'組み合わせ（審判割り）'!H16</f>
        <v>0</v>
      </c>
      <c r="W16" s="38"/>
      <c r="X16" s="38"/>
      <c r="Y16" s="38"/>
      <c r="Z16" s="13"/>
    </row>
    <row r="17" spans="1:26" x14ac:dyDescent="0.2">
      <c r="A17" s="74" t="s">
        <v>70</v>
      </c>
      <c r="B17" s="75"/>
      <c r="C17" s="1">
        <f>'組み合わせ（審判割り）'!F4</f>
        <v>0</v>
      </c>
      <c r="D17" s="38"/>
      <c r="E17" s="38"/>
      <c r="F17" s="38"/>
      <c r="G17" s="38"/>
      <c r="H17" s="38" t="s">
        <v>64</v>
      </c>
      <c r="I17" s="38"/>
      <c r="J17" s="13">
        <f>'組み合わせ（審判割り）'!H4</f>
        <v>0</v>
      </c>
      <c r="K17" s="38"/>
      <c r="L17" s="38"/>
      <c r="M17" s="38"/>
      <c r="N17" s="38"/>
      <c r="O17" s="1">
        <f>'組み合わせ（審判割り）'!F17</f>
        <v>0</v>
      </c>
      <c r="P17" s="13"/>
      <c r="Q17" s="38"/>
      <c r="R17" s="38"/>
      <c r="S17" s="38"/>
      <c r="T17" s="38" t="s">
        <v>64</v>
      </c>
      <c r="U17" s="38"/>
      <c r="V17" s="13">
        <f>'組み合わせ（審判割り）'!H17</f>
        <v>0</v>
      </c>
      <c r="W17" s="38"/>
      <c r="X17" s="38"/>
      <c r="Y17" s="38"/>
      <c r="Z17" s="13"/>
    </row>
    <row r="18" spans="1:26" x14ac:dyDescent="0.2">
      <c r="A18" s="76" t="s">
        <v>71</v>
      </c>
      <c r="B18" s="77"/>
      <c r="C18" s="1">
        <f>'組み合わせ（審判割り）'!F5</f>
        <v>0</v>
      </c>
      <c r="D18" s="39"/>
      <c r="E18" s="39"/>
      <c r="F18" s="39"/>
      <c r="G18" s="39"/>
      <c r="H18" s="39" t="s">
        <v>64</v>
      </c>
      <c r="I18" s="39"/>
      <c r="J18" s="13">
        <f>'組み合わせ（審判割り）'!H5</f>
        <v>0</v>
      </c>
      <c r="K18" s="39"/>
      <c r="L18" s="39"/>
      <c r="M18" s="39"/>
      <c r="N18" s="39"/>
      <c r="O18" s="1">
        <f>'組み合わせ（審判割り）'!F18</f>
        <v>0</v>
      </c>
      <c r="P18" s="13"/>
      <c r="Q18" s="39"/>
      <c r="R18" s="39"/>
      <c r="S18" s="39"/>
      <c r="T18" s="39" t="s">
        <v>64</v>
      </c>
      <c r="U18" s="38"/>
      <c r="V18" s="13">
        <f>'組み合わせ（審判割り）'!H18</f>
        <v>0</v>
      </c>
      <c r="W18" s="39"/>
      <c r="X18" s="38"/>
      <c r="Y18" s="39"/>
      <c r="Z18" s="12"/>
    </row>
    <row r="19" spans="1:26" x14ac:dyDescent="0.2">
      <c r="A19" s="74" t="s">
        <v>72</v>
      </c>
      <c r="B19" s="75"/>
      <c r="C19" s="1">
        <f>'組み合わせ（審判割り）'!F6</f>
        <v>0</v>
      </c>
      <c r="D19" s="38"/>
      <c r="E19" s="38"/>
      <c r="F19" s="38"/>
      <c r="G19" s="38"/>
      <c r="H19" s="38" t="s">
        <v>64</v>
      </c>
      <c r="I19" s="38"/>
      <c r="J19" s="13">
        <f>'組み合わせ（審判割り）'!H6</f>
        <v>0</v>
      </c>
      <c r="K19" s="38"/>
      <c r="L19" s="38"/>
      <c r="M19" s="38"/>
      <c r="N19" s="38"/>
      <c r="O19" s="1">
        <f>'組み合わせ（審判割り）'!F19</f>
        <v>0</v>
      </c>
      <c r="P19" s="13"/>
      <c r="Q19" s="38"/>
      <c r="R19" s="38"/>
      <c r="S19" s="38"/>
      <c r="T19" s="38" t="s">
        <v>64</v>
      </c>
      <c r="U19" s="38"/>
      <c r="V19" s="13">
        <f>'組み合わせ（審判割り）'!H19</f>
        <v>0</v>
      </c>
      <c r="W19" s="38"/>
      <c r="X19" s="38"/>
      <c r="Y19" s="38"/>
      <c r="Z19" s="13"/>
    </row>
    <row r="20" spans="1:26" x14ac:dyDescent="0.2">
      <c r="A20" s="76" t="s">
        <v>73</v>
      </c>
      <c r="B20" s="77"/>
      <c r="C20" s="1">
        <f>'組み合わせ（審判割り）'!F6</f>
        <v>0</v>
      </c>
      <c r="D20" s="38"/>
      <c r="E20" s="38"/>
      <c r="F20" s="38"/>
      <c r="G20" s="38"/>
      <c r="H20" s="38" t="s">
        <v>64</v>
      </c>
      <c r="I20" s="38"/>
      <c r="J20" s="13">
        <f>'組み合わせ（審判割り）'!H7</f>
        <v>0</v>
      </c>
      <c r="K20" s="38"/>
      <c r="L20" s="38"/>
      <c r="M20" s="38"/>
      <c r="N20" s="38"/>
      <c r="O20" s="37" t="s">
        <v>17</v>
      </c>
      <c r="P20" s="38"/>
      <c r="Q20" s="38"/>
      <c r="R20" s="38"/>
      <c r="S20" s="38"/>
      <c r="T20" s="38" t="s">
        <v>64</v>
      </c>
      <c r="U20" s="38"/>
      <c r="V20" s="38" t="s">
        <v>18</v>
      </c>
      <c r="W20" s="38"/>
      <c r="X20" s="38"/>
      <c r="Y20" s="38"/>
      <c r="Z20" s="13"/>
    </row>
    <row r="21" spans="1:26" x14ac:dyDescent="0.2">
      <c r="A21" s="74" t="s">
        <v>74</v>
      </c>
      <c r="B21" s="75"/>
      <c r="C21" s="37" t="s">
        <v>14</v>
      </c>
      <c r="D21" s="38"/>
      <c r="E21" s="38"/>
      <c r="F21" s="38"/>
      <c r="G21" s="38"/>
      <c r="H21" s="38" t="s">
        <v>64</v>
      </c>
      <c r="I21" s="38"/>
      <c r="J21" s="38" t="s">
        <v>15</v>
      </c>
      <c r="K21" s="38"/>
      <c r="L21" s="38"/>
      <c r="M21" s="38"/>
      <c r="N21" s="38"/>
      <c r="O21" s="37" t="s">
        <v>11</v>
      </c>
      <c r="P21" s="38"/>
      <c r="Q21" s="38"/>
      <c r="R21" s="38"/>
      <c r="S21" s="38"/>
      <c r="T21" s="38" t="s">
        <v>64</v>
      </c>
      <c r="U21" s="38"/>
      <c r="V21" s="38" t="s">
        <v>12</v>
      </c>
      <c r="W21" s="38"/>
      <c r="X21" s="38"/>
      <c r="Y21" s="38"/>
      <c r="Z21" s="13"/>
    </row>
    <row r="22" spans="1:26" x14ac:dyDescent="0.2">
      <c r="A22" s="76" t="s">
        <v>75</v>
      </c>
      <c r="B22" s="77"/>
      <c r="C22" s="37" t="s">
        <v>17</v>
      </c>
      <c r="D22" s="38"/>
      <c r="E22" s="38"/>
      <c r="F22" s="38"/>
      <c r="G22" s="38"/>
      <c r="H22" s="38" t="s">
        <v>64</v>
      </c>
      <c r="I22" s="38"/>
      <c r="J22" s="38" t="s">
        <v>19</v>
      </c>
      <c r="K22" s="38"/>
      <c r="L22" s="38"/>
      <c r="M22" s="38"/>
      <c r="N22" s="38"/>
      <c r="O22" s="37" t="s">
        <v>14</v>
      </c>
      <c r="P22" s="38"/>
      <c r="Q22" s="38"/>
      <c r="R22" s="38"/>
      <c r="S22" s="38"/>
      <c r="T22" s="38" t="s">
        <v>64</v>
      </c>
      <c r="U22" s="38"/>
      <c r="V22" s="38" t="s">
        <v>16</v>
      </c>
      <c r="W22" s="38"/>
      <c r="X22" s="38"/>
      <c r="Y22" s="38"/>
      <c r="Z22" s="13"/>
    </row>
    <row r="23" spans="1:26" x14ac:dyDescent="0.2">
      <c r="A23" s="74" t="s">
        <v>76</v>
      </c>
      <c r="B23" s="75"/>
      <c r="C23" s="37" t="s">
        <v>11</v>
      </c>
      <c r="D23" s="38"/>
      <c r="E23" s="38"/>
      <c r="F23" s="38"/>
      <c r="G23" s="38"/>
      <c r="H23" s="38" t="s">
        <v>64</v>
      </c>
      <c r="I23" s="38"/>
      <c r="J23" s="38" t="s">
        <v>13</v>
      </c>
      <c r="K23" s="38"/>
      <c r="L23" s="38"/>
      <c r="M23" s="38"/>
      <c r="N23" s="38"/>
      <c r="O23" s="37" t="s">
        <v>18</v>
      </c>
      <c r="P23" s="38"/>
      <c r="Q23" s="38"/>
      <c r="R23" s="38"/>
      <c r="S23" s="38"/>
      <c r="T23" s="38" t="s">
        <v>64</v>
      </c>
      <c r="U23" s="38"/>
      <c r="V23" s="38" t="s">
        <v>19</v>
      </c>
      <c r="W23" s="38"/>
      <c r="X23" s="38"/>
      <c r="Y23" s="38"/>
      <c r="Z23" s="13"/>
    </row>
    <row r="24" spans="1:26" x14ac:dyDescent="0.2">
      <c r="A24" s="76" t="s">
        <v>77</v>
      </c>
      <c r="B24" s="77"/>
      <c r="C24" s="40" t="s">
        <v>15</v>
      </c>
      <c r="D24" s="39"/>
      <c r="E24" s="39"/>
      <c r="F24" s="39"/>
      <c r="G24" s="39"/>
      <c r="H24" s="39" t="s">
        <v>64</v>
      </c>
      <c r="I24" s="39"/>
      <c r="J24" s="39" t="s">
        <v>16</v>
      </c>
      <c r="K24" s="39"/>
      <c r="L24" s="39"/>
      <c r="M24" s="39"/>
      <c r="N24" s="39"/>
      <c r="O24" s="40" t="s">
        <v>12</v>
      </c>
      <c r="P24" s="39"/>
      <c r="Q24" s="39"/>
      <c r="R24" s="39"/>
      <c r="S24" s="39"/>
      <c r="T24" s="39" t="s">
        <v>64</v>
      </c>
      <c r="U24" s="39"/>
      <c r="V24" s="39" t="s">
        <v>13</v>
      </c>
      <c r="W24" s="39"/>
      <c r="X24" s="39"/>
      <c r="Y24" s="39"/>
      <c r="Z24" s="12"/>
    </row>
    <row r="26" spans="1:26" x14ac:dyDescent="0.2">
      <c r="B26" t="s">
        <v>65</v>
      </c>
    </row>
    <row r="27" spans="1:26" x14ac:dyDescent="0.2">
      <c r="B27" t="s">
        <v>78</v>
      </c>
    </row>
    <row r="28" spans="1:26" x14ac:dyDescent="0.2">
      <c r="B28" t="s">
        <v>79</v>
      </c>
    </row>
  </sheetData>
  <mergeCells count="17">
    <mergeCell ref="A24:B24"/>
    <mergeCell ref="A17:B17"/>
    <mergeCell ref="A18:B18"/>
    <mergeCell ref="A19:B19"/>
    <mergeCell ref="A20:B20"/>
    <mergeCell ref="A21:B21"/>
    <mergeCell ref="A22:B22"/>
    <mergeCell ref="O15:Z15"/>
    <mergeCell ref="A15:B15"/>
    <mergeCell ref="U5:V11"/>
    <mergeCell ref="W5:Z11"/>
    <mergeCell ref="A23:B23"/>
    <mergeCell ref="A16:B16"/>
    <mergeCell ref="C5:H11"/>
    <mergeCell ref="I5:J11"/>
    <mergeCell ref="K5:T11"/>
    <mergeCell ref="C15:N15"/>
  </mergeCells>
  <phoneticPr fontId="2"/>
  <pageMargins left="0.70866141732283472" right="0.70866141732283472" top="0.74803149606299213" bottom="0.74803149606299213" header="0.31496062992125984" footer="0.31496062992125984"/>
  <pageSetup paperSize="153" scale="4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組み合わせ（審判割り）</vt:lpstr>
      <vt:lpstr>組み合わせ（得点表）</vt:lpstr>
      <vt:lpstr>タイムスケジュール</vt:lpstr>
      <vt:lpstr>'組み合わせ（審判割り）'!Print_Area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Yamamura Takahiro</dc:creator>
  <cp:lastModifiedBy>ji.duwan@gmail.com</cp:lastModifiedBy>
  <cp:lastPrinted>2016-04-12T09:52:45Z</cp:lastPrinted>
  <dcterms:created xsi:type="dcterms:W3CDTF">2012-05-19T10:39:28Z</dcterms:created>
  <dcterms:modified xsi:type="dcterms:W3CDTF">2024-07-15T13:07:32Z</dcterms:modified>
</cp:coreProperties>
</file>